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65"/>
  </bookViews>
  <sheets>
    <sheet name="B103" sheetId="1" r:id="rId1"/>
  </sheets>
  <definedNames>
    <definedName name="_xlnm.Print_Area" localSheetId="0">'B103'!$A$1:$H$69</definedName>
  </definedNames>
  <calcPr calcId="125725"/>
</workbook>
</file>

<file path=xl/calcChain.xml><?xml version="1.0" encoding="utf-8"?>
<calcChain xmlns="http://schemas.openxmlformats.org/spreadsheetml/2006/main">
  <c r="G15" i="1"/>
  <c r="H55"/>
  <c r="H56" s="1"/>
  <c r="C58" s="1"/>
</calcChain>
</file>

<file path=xl/sharedStrings.xml><?xml version="1.0" encoding="utf-8"?>
<sst xmlns="http://schemas.openxmlformats.org/spreadsheetml/2006/main" count="84" uniqueCount="73">
  <si>
    <t xml:space="preserve">Hauptverwaltung/ Head Office / Административный </t>
  </si>
  <si>
    <t>Angebot / Quotation / Предложение</t>
  </si>
  <si>
    <t>Kunde / Customer / Клиент</t>
  </si>
  <si>
    <t>Datum / Date/ Дата</t>
  </si>
  <si>
    <t>Anspr.-Person /Contact / Контактное лицо</t>
  </si>
  <si>
    <t>Produkt / Product/ Продукт</t>
  </si>
  <si>
    <t>Artikel- Nr:</t>
  </si>
  <si>
    <t>Produktbezeichnung</t>
  </si>
  <si>
    <t>RUF Mischholz</t>
  </si>
  <si>
    <t>Article- No:</t>
  </si>
  <si>
    <t>Product name</t>
  </si>
  <si>
    <t>Товар.-Но:</t>
  </si>
  <si>
    <t>Название продукта</t>
  </si>
  <si>
    <t xml:space="preserve">Предложение </t>
  </si>
  <si>
    <t>Durchmesser / diameter / Диаметр</t>
  </si>
  <si>
    <t>150 x 90 x 60</t>
  </si>
  <si>
    <t>mm</t>
  </si>
  <si>
    <t>Asche/ ash / зольность</t>
  </si>
  <si>
    <t>%</t>
  </si>
  <si>
    <t>Brennwert/ fired / Калории</t>
  </si>
  <si>
    <t>MJ/kg</t>
  </si>
  <si>
    <t>Feutigkeit / moisture / Влага</t>
  </si>
  <si>
    <t>Verpackung/ packaging/ упаковка</t>
  </si>
  <si>
    <t>Beschreibung / description / Описание</t>
  </si>
  <si>
    <t>Konditionen/Terms / Условия</t>
  </si>
  <si>
    <t xml:space="preserve"> </t>
  </si>
  <si>
    <t>Lieferbedingungen</t>
  </si>
  <si>
    <t>DDP</t>
  </si>
  <si>
    <t>Anzahl</t>
  </si>
  <si>
    <t>Gewicht</t>
  </si>
  <si>
    <t>Inco/ Treadeterm</t>
  </si>
  <si>
    <t>Units</t>
  </si>
  <si>
    <t>Weight</t>
  </si>
  <si>
    <t>Условия доставки</t>
  </si>
  <si>
    <t>Кол-во</t>
  </si>
  <si>
    <t>Вес</t>
  </si>
  <si>
    <t>Sack / Colli / Кульков</t>
  </si>
  <si>
    <t>Ursprungsland</t>
  </si>
  <si>
    <t>Big Bag / Биг Баг</t>
  </si>
  <si>
    <t>-</t>
  </si>
  <si>
    <t>Country of Origin</t>
  </si>
  <si>
    <t>Palette / Range/Поддон</t>
  </si>
  <si>
    <t>Страна происхождения</t>
  </si>
  <si>
    <t>Lkw/ Truck / Машина</t>
  </si>
  <si>
    <t>min. Abn.</t>
  </si>
  <si>
    <t>Dieses Angebot basiert auf unseren  Lieferkonditionen und den Allgemeinen Geschäftsbedingungen</t>
  </si>
  <si>
    <t>Min. Qty</t>
  </si>
  <si>
    <t>Минимальный заказ</t>
  </si>
  <si>
    <t>Preis pro/ Price per /  Цена за</t>
  </si>
  <si>
    <t>This offer is based on our delivery rates and terms and conditions</t>
  </si>
  <si>
    <t>to / mt / Тонн</t>
  </si>
  <si>
    <t>Данное предложение на наших условиях роботы.</t>
  </si>
  <si>
    <t>Lkw / Truck / Машина</t>
  </si>
  <si>
    <t>.</t>
  </si>
  <si>
    <t>Palette / Range / Поддон</t>
  </si>
  <si>
    <t>ca.</t>
  </si>
  <si>
    <t>ca. 10 kg</t>
  </si>
  <si>
    <t>B 101</t>
  </si>
  <si>
    <t>RUF-Briketts aus Laub- und Nadelholz.</t>
  </si>
  <si>
    <t>Baltikum</t>
  </si>
  <si>
    <t>auf Anfrage</t>
  </si>
  <si>
    <t>UCY ENERGY</t>
  </si>
  <si>
    <t>UCY business services &amp; trading GmbH</t>
  </si>
  <si>
    <t>Am Villepohl 4</t>
  </si>
  <si>
    <t>D-53347 Alfter</t>
  </si>
  <si>
    <t>Tel.: +49 2 28 / 24 28 - 7 32</t>
  </si>
  <si>
    <t>Fax: +49 2 28 / 24 28 - 7 31</t>
  </si>
  <si>
    <t>UST-ID: DE 239 98 81 54</t>
  </si>
  <si>
    <t>Steuernummer: 222 / 5719 / 235</t>
  </si>
  <si>
    <t>Registergericht: AG Bonn, HRB 13459</t>
  </si>
  <si>
    <t xml:space="preserve">info@ucy-energy.com  </t>
  </si>
  <si>
    <t xml:space="preserve">www.ucy-energy.com  </t>
  </si>
  <si>
    <t xml:space="preserve">Thilo Schneider, thilo.schneider@ucy-energy.com </t>
  </si>
</sst>
</file>

<file path=xl/styles.xml><?xml version="1.0" encoding="utf-8"?>
<styleSheet xmlns="http://schemas.openxmlformats.org/spreadsheetml/2006/main">
  <numFmts count="3">
    <numFmt numFmtId="164" formatCode="0.00\ &quot;lb&quot;"/>
    <numFmt numFmtId="165" formatCode="#,##0.00\ &quot;€&quot;"/>
    <numFmt numFmtId="166" formatCode="_-* #,##0.00\ [$€-1]_-;\-* #,##0.00\ [$€-1]_-;_-* &quot;-&quot;??\ [$€-1]_-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1"/>
      <color rgb="FF000000"/>
      <name val="Verdana"/>
      <family val="2"/>
    </font>
    <font>
      <b/>
      <u/>
      <sz val="10"/>
      <color indexed="12"/>
      <name val="Verdana"/>
      <family val="2"/>
    </font>
    <font>
      <sz val="18"/>
      <name val="Verdana"/>
      <family val="2"/>
    </font>
    <font>
      <sz val="12"/>
      <color rgb="FF000000"/>
      <name val="Verdana"/>
      <family val="2"/>
    </font>
    <font>
      <sz val="10"/>
      <color indexed="12"/>
      <name val="Verdana"/>
      <family val="2"/>
    </font>
    <font>
      <sz val="9"/>
      <color indexed="10"/>
      <name val="Verdana"/>
      <family val="2"/>
    </font>
    <font>
      <b/>
      <sz val="22"/>
      <color theme="0"/>
      <name val="Verdana"/>
      <family val="2"/>
    </font>
    <font>
      <sz val="10"/>
      <color theme="0"/>
      <name val="Verdana"/>
      <family val="2"/>
    </font>
    <font>
      <b/>
      <u/>
      <sz val="9"/>
      <color theme="0"/>
      <name val="Verdana"/>
      <family val="2"/>
    </font>
    <font>
      <b/>
      <sz val="14"/>
      <color theme="0"/>
      <name val="Verdana"/>
      <family val="2"/>
    </font>
    <font>
      <sz val="16"/>
      <color theme="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color theme="0"/>
      <name val="Verdana"/>
      <family val="2"/>
    </font>
    <font>
      <b/>
      <u/>
      <sz val="10"/>
      <color theme="0"/>
      <name val="Verdana"/>
      <family val="2"/>
    </font>
    <font>
      <sz val="18"/>
      <color theme="0"/>
      <name val="Verdana"/>
      <family val="2"/>
    </font>
    <font>
      <b/>
      <sz val="10"/>
      <color rgb="FF000000"/>
      <name val="Verdana"/>
      <family val="2"/>
    </font>
    <font>
      <sz val="48"/>
      <name val="Agency FB"/>
      <family val="2"/>
    </font>
    <font>
      <u/>
      <sz val="11"/>
      <color theme="10"/>
      <name val="Calibri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28" xfId="1" applyFont="1" applyBorder="1" applyAlignment="1">
      <alignment vertical="center"/>
    </xf>
    <xf numFmtId="164" fontId="7" fillId="0" borderId="31" xfId="1" applyNumberFormat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8" fillId="0" borderId="27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49" fontId="27" fillId="0" borderId="0" xfId="1" applyNumberFormat="1" applyFont="1" applyFill="1" applyBorder="1" applyAlignment="1">
      <alignment vertical="center"/>
    </xf>
    <xf numFmtId="49" fontId="30" fillId="0" borderId="0" xfId="1" applyNumberFormat="1" applyFont="1" applyFill="1" applyBorder="1" applyAlignment="1">
      <alignment horizontal="left" vertical="center"/>
    </xf>
    <xf numFmtId="49" fontId="30" fillId="0" borderId="0" xfId="1" applyNumberFormat="1" applyFont="1" applyFill="1" applyBorder="1" applyAlignment="1">
      <alignment vertical="center"/>
    </xf>
    <xf numFmtId="49" fontId="21" fillId="0" borderId="0" xfId="1" applyNumberFormat="1" applyFont="1" applyFill="1" applyBorder="1" applyAlignment="1">
      <alignment horizontal="left" vertical="center"/>
    </xf>
    <xf numFmtId="0" fontId="30" fillId="0" borderId="0" xfId="1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/>
    </xf>
    <xf numFmtId="0" fontId="13" fillId="3" borderId="4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3" fillId="3" borderId="5" xfId="3" applyFont="1" applyFill="1" applyBorder="1" applyAlignment="1">
      <alignment vertical="center"/>
    </xf>
    <xf numFmtId="14" fontId="7" fillId="3" borderId="6" xfId="3" applyNumberFormat="1" applyFont="1" applyFill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7" fillId="0" borderId="11" xfId="3" applyFont="1" applyBorder="1" applyAlignment="1">
      <alignment vertical="center"/>
    </xf>
    <xf numFmtId="0" fontId="7" fillId="2" borderId="0" xfId="3" applyFont="1" applyFill="1" applyBorder="1" applyAlignment="1">
      <alignment vertical="center"/>
    </xf>
    <xf numFmtId="0" fontId="7" fillId="0" borderId="18" xfId="3" applyFont="1" applyBorder="1" applyAlignment="1">
      <alignment vertical="center"/>
    </xf>
    <xf numFmtId="0" fontId="7" fillId="0" borderId="19" xfId="3" applyFont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2" borderId="11" xfId="3" applyFont="1" applyFill="1" applyBorder="1" applyAlignment="1">
      <alignment vertical="center"/>
    </xf>
    <xf numFmtId="0" fontId="8" fillId="2" borderId="0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vertical="center"/>
    </xf>
    <xf numFmtId="0" fontId="8" fillId="2" borderId="11" xfId="3" applyFont="1" applyFill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19" fillId="2" borderId="5" xfId="3" applyFont="1" applyFill="1" applyBorder="1" applyAlignment="1">
      <alignment vertical="center"/>
    </xf>
    <xf numFmtId="0" fontId="7" fillId="2" borderId="6" xfId="3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2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33" fillId="0" borderId="10" xfId="3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11" xfId="3" applyFont="1" applyFill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3" fillId="0" borderId="13" xfId="3" applyFont="1" applyBorder="1" applyAlignment="1">
      <alignment horizontal="left" vertical="center"/>
    </xf>
    <xf numFmtId="0" fontId="7" fillId="0" borderId="14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9" fillId="0" borderId="10" xfId="3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0" fontId="7" fillId="0" borderId="1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7" fillId="0" borderId="11" xfId="3" applyFont="1" applyBorder="1" applyAlignment="1">
      <alignment horizontal="left" vertical="center"/>
    </xf>
    <xf numFmtId="0" fontId="7" fillId="0" borderId="13" xfId="3" applyFont="1" applyBorder="1" applyAlignment="1">
      <alignment vertical="center"/>
    </xf>
    <xf numFmtId="0" fontId="36" fillId="0" borderId="10" xfId="4" applyFont="1" applyBorder="1" applyAlignment="1" applyProtection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7" fillId="0" borderId="1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7" fillId="0" borderId="11" xfId="3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7" fillId="0" borderId="10" xfId="3" applyFont="1" applyBorder="1" applyAlignment="1">
      <alignment horizontal="left" vertical="center" wrapText="1"/>
    </xf>
    <xf numFmtId="0" fontId="8" fillId="0" borderId="15" xfId="3" applyFont="1" applyBorder="1" applyAlignment="1">
      <alignment vertical="center"/>
    </xf>
    <xf numFmtId="0" fontId="12" fillId="0" borderId="16" xfId="3" applyFont="1" applyBorder="1" applyAlignment="1">
      <alignment vertical="center"/>
    </xf>
    <xf numFmtId="0" fontId="12" fillId="0" borderId="17" xfId="3" applyFont="1" applyBorder="1" applyAlignment="1">
      <alignment vertical="center"/>
    </xf>
    <xf numFmtId="14" fontId="7" fillId="0" borderId="18" xfId="3" applyNumberFormat="1" applyFont="1" applyBorder="1" applyAlignment="1">
      <alignment vertical="center"/>
    </xf>
    <xf numFmtId="0" fontId="3" fillId="0" borderId="19" xfId="3" applyFont="1" applyBorder="1" applyAlignment="1">
      <alignment vertical="center"/>
    </xf>
    <xf numFmtId="0" fontId="34" fillId="2" borderId="20" xfId="3" applyFont="1" applyFill="1" applyBorder="1" applyAlignment="1">
      <alignment horizontal="center" vertical="center"/>
    </xf>
    <xf numFmtId="0" fontId="34" fillId="2" borderId="21" xfId="3" applyFont="1" applyFill="1" applyBorder="1" applyAlignment="1">
      <alignment horizontal="center" vertical="center"/>
    </xf>
    <xf numFmtId="0" fontId="34" fillId="2" borderId="22" xfId="3" applyFont="1" applyFill="1" applyBorder="1" applyAlignment="1">
      <alignment horizontal="center" vertical="center"/>
    </xf>
    <xf numFmtId="0" fontId="34" fillId="2" borderId="10" xfId="3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4" fillId="2" borderId="11" xfId="3" applyFont="1" applyFill="1" applyBorder="1" applyAlignment="1">
      <alignment horizontal="center" vertical="center"/>
    </xf>
    <xf numFmtId="0" fontId="34" fillId="2" borderId="4" xfId="3" applyFont="1" applyFill="1" applyBorder="1" applyAlignment="1">
      <alignment horizontal="center" vertical="center"/>
    </xf>
    <xf numFmtId="0" fontId="34" fillId="2" borderId="5" xfId="3" applyFont="1" applyFill="1" applyBorder="1" applyAlignment="1">
      <alignment horizontal="center" vertical="center"/>
    </xf>
    <xf numFmtId="0" fontId="34" fillId="2" borderId="6" xfId="3" applyFont="1" applyFill="1" applyBorder="1" applyAlignment="1">
      <alignment horizontal="center" vertical="center"/>
    </xf>
    <xf numFmtId="0" fontId="13" fillId="0" borderId="7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49" fontId="8" fillId="0" borderId="23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3" xfId="3" applyFont="1" applyBorder="1" applyAlignment="1">
      <alignment vertical="center"/>
    </xf>
    <xf numFmtId="0" fontId="7" fillId="0" borderId="18" xfId="3" applyFont="1" applyBorder="1" applyAlignment="1">
      <alignment vertical="center"/>
    </xf>
    <xf numFmtId="0" fontId="7" fillId="0" borderId="24" xfId="3" applyFont="1" applyBorder="1" applyAlignment="1">
      <alignment horizontal="center" vertical="center"/>
    </xf>
    <xf numFmtId="0" fontId="3" fillId="0" borderId="21" xfId="3" applyFont="1" applyBorder="1" applyAlignment="1">
      <alignment vertical="center"/>
    </xf>
    <xf numFmtId="0" fontId="7" fillId="0" borderId="26" xfId="3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" fillId="0" borderId="32" xfId="3" applyFont="1" applyBorder="1" applyAlignment="1">
      <alignment horizontal="center" vertical="center"/>
    </xf>
    <xf numFmtId="0" fontId="3" fillId="0" borderId="13" xfId="3" applyFont="1" applyBorder="1" applyAlignment="1">
      <alignment vertical="center"/>
    </xf>
    <xf numFmtId="0" fontId="7" fillId="0" borderId="18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7" fillId="0" borderId="31" xfId="3" applyFont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12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left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7" fillId="0" borderId="28" xfId="3" applyFont="1" applyBorder="1" applyAlignment="1">
      <alignment horizontal="center" vertical="center" wrapText="1"/>
    </xf>
    <xf numFmtId="0" fontId="3" fillId="0" borderId="39" xfId="3" applyFont="1" applyBorder="1" applyAlignment="1">
      <alignment horizontal="center" vertical="center" wrapText="1"/>
    </xf>
    <xf numFmtId="0" fontId="3" fillId="0" borderId="40" xfId="3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left" vertical="center"/>
    </xf>
    <xf numFmtId="0" fontId="31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49" fontId="27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49" fontId="30" fillId="0" borderId="0" xfId="1" applyNumberFormat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horizontal="center" vertical="center" wrapText="1"/>
    </xf>
    <xf numFmtId="165" fontId="25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165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</cellXfs>
  <cellStyles count="5">
    <cellStyle name="Euro" xfId="2"/>
    <cellStyle name="Hyperlink" xfId="4" builtinId="8"/>
    <cellStyle name="Standard" xfId="0" builtinId="0"/>
    <cellStyle name="Standard 2" xfId="1"/>
    <cellStyle name="Standard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24</xdr:row>
      <xdr:rowOff>152400</xdr:rowOff>
    </xdr:from>
    <xdr:to>
      <xdr:col>7</xdr:col>
      <xdr:colOff>800100</xdr:colOff>
      <xdr:row>43</xdr:row>
      <xdr:rowOff>22219</xdr:rowOff>
    </xdr:to>
    <xdr:pic>
      <xdr:nvPicPr>
        <xdr:cNvPr id="5" name="Grafik 4" descr="briq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9400" y="4314825"/>
          <a:ext cx="3895725" cy="2917819"/>
        </a:xfrm>
        <a:prstGeom prst="rect">
          <a:avLst/>
        </a:prstGeom>
      </xdr:spPr>
    </xdr:pic>
    <xdr:clientData/>
  </xdr:twoCellAnchor>
  <xdr:twoCellAnchor editAs="oneCell">
    <xdr:from>
      <xdr:col>3</xdr:col>
      <xdr:colOff>165071</xdr:colOff>
      <xdr:row>0</xdr:row>
      <xdr:rowOff>28575</xdr:rowOff>
    </xdr:from>
    <xdr:to>
      <xdr:col>4</xdr:col>
      <xdr:colOff>254028</xdr:colOff>
      <xdr:row>1</xdr:row>
      <xdr:rowOff>176213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946371" y="28575"/>
          <a:ext cx="870007" cy="500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cy-energy.com/" TargetMode="External"/><Relationship Id="rId1" Type="http://schemas.openxmlformats.org/officeDocument/2006/relationships/hyperlink" Target="mailto:info@ucy-energ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8"/>
  <sheetViews>
    <sheetView tabSelected="1" topLeftCell="A20" zoomScaleSheetLayoutView="100" workbookViewId="0">
      <selection sqref="A1:H2"/>
    </sheetView>
  </sheetViews>
  <sheetFormatPr baseColWidth="10" defaultRowHeight="5.65" customHeight="1"/>
  <cols>
    <col min="1" max="1" width="12.85546875" style="2" customWidth="1"/>
    <col min="2" max="2" width="12.7109375" style="2" customWidth="1"/>
    <col min="3" max="3" width="16.14062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2.85546875" style="2" customWidth="1"/>
    <col min="8" max="8" width="12.7109375" style="2" customWidth="1"/>
    <col min="9" max="16384" width="11.42578125" style="2"/>
  </cols>
  <sheetData>
    <row r="1" spans="1:10" s="1" customFormat="1" ht="27.75" customHeight="1">
      <c r="A1" s="91"/>
      <c r="B1" s="92"/>
      <c r="C1" s="92"/>
      <c r="D1" s="92"/>
      <c r="E1" s="92"/>
      <c r="F1" s="92"/>
      <c r="G1" s="92"/>
      <c r="H1" s="93"/>
    </row>
    <row r="2" spans="1:10" s="1" customFormat="1" ht="16.5" customHeight="1" thickBot="1">
      <c r="A2" s="94"/>
      <c r="B2" s="95"/>
      <c r="C2" s="95"/>
      <c r="D2" s="95"/>
      <c r="E2" s="95"/>
      <c r="F2" s="95"/>
      <c r="G2" s="95"/>
      <c r="H2" s="96"/>
    </row>
    <row r="3" spans="1:10" ht="33" customHeight="1" thickBot="1">
      <c r="A3" s="97" t="s">
        <v>0</v>
      </c>
      <c r="B3" s="98"/>
      <c r="C3" s="99"/>
      <c r="D3" s="100" t="s">
        <v>1</v>
      </c>
      <c r="E3" s="101"/>
      <c r="F3" s="101"/>
      <c r="G3" s="101"/>
      <c r="H3" s="102"/>
    </row>
    <row r="4" spans="1:10" ht="6" customHeight="1">
      <c r="A4" s="66"/>
      <c r="B4" s="67"/>
      <c r="C4" s="68"/>
      <c r="D4" s="69"/>
      <c r="E4" s="70"/>
      <c r="F4" s="70"/>
      <c r="G4" s="70"/>
      <c r="H4" s="71"/>
    </row>
    <row r="5" spans="1:10" ht="12.75">
      <c r="A5" s="72" t="s">
        <v>61</v>
      </c>
      <c r="B5" s="73"/>
      <c r="C5" s="74"/>
      <c r="D5" s="75" t="s">
        <v>2</v>
      </c>
      <c r="E5" s="76"/>
      <c r="F5" s="89"/>
      <c r="G5" s="89"/>
      <c r="H5" s="77"/>
    </row>
    <row r="6" spans="1:10" ht="12.75">
      <c r="A6" s="78" t="s">
        <v>62</v>
      </c>
      <c r="B6" s="73"/>
      <c r="C6" s="74"/>
      <c r="D6" s="78"/>
      <c r="E6" s="79"/>
      <c r="F6" s="49"/>
      <c r="G6" s="49"/>
      <c r="H6" s="51"/>
    </row>
    <row r="7" spans="1:10" ht="11.25" customHeight="1">
      <c r="A7" s="80" t="s">
        <v>63</v>
      </c>
      <c r="B7" s="73"/>
      <c r="C7" s="74"/>
      <c r="D7" s="103"/>
      <c r="E7" s="104"/>
      <c r="F7" s="104"/>
      <c r="G7" s="104"/>
      <c r="H7" s="105"/>
    </row>
    <row r="8" spans="1:10" ht="11.25" customHeight="1">
      <c r="A8" s="80" t="s">
        <v>64</v>
      </c>
      <c r="B8" s="73"/>
      <c r="C8" s="74"/>
      <c r="D8" s="103"/>
      <c r="E8" s="104"/>
      <c r="F8" s="104"/>
      <c r="G8" s="104"/>
      <c r="H8" s="105"/>
    </row>
    <row r="9" spans="1:10" ht="11.25" customHeight="1">
      <c r="A9" s="81"/>
      <c r="B9" s="73"/>
      <c r="C9" s="74"/>
      <c r="D9" s="106"/>
      <c r="E9" s="107"/>
      <c r="F9" s="107"/>
      <c r="G9" s="107"/>
      <c r="H9" s="108"/>
    </row>
    <row r="10" spans="1:10" ht="11.25">
      <c r="A10" s="82" t="s">
        <v>65</v>
      </c>
      <c r="B10" s="73"/>
      <c r="C10" s="74"/>
      <c r="D10" s="106"/>
      <c r="E10" s="107"/>
      <c r="F10" s="107"/>
      <c r="G10" s="107"/>
      <c r="H10" s="108"/>
    </row>
    <row r="11" spans="1:10" ht="11.25">
      <c r="A11" s="82" t="s">
        <v>66</v>
      </c>
      <c r="B11" s="73"/>
      <c r="C11" s="74"/>
      <c r="D11" s="129"/>
      <c r="E11" s="107"/>
      <c r="F11" s="107"/>
      <c r="G11" s="107"/>
      <c r="H11" s="108"/>
    </row>
    <row r="12" spans="1:10" ht="11.25">
      <c r="A12" s="90" t="s">
        <v>70</v>
      </c>
      <c r="B12" s="73"/>
      <c r="C12" s="74"/>
      <c r="D12" s="86"/>
      <c r="E12" s="87"/>
      <c r="F12" s="87"/>
      <c r="G12" s="87"/>
      <c r="H12" s="88"/>
    </row>
    <row r="13" spans="1:10" ht="11.25">
      <c r="A13" s="90" t="s">
        <v>71</v>
      </c>
      <c r="B13" s="73"/>
      <c r="C13" s="74"/>
      <c r="D13" s="86"/>
      <c r="E13" s="87"/>
      <c r="F13" s="87"/>
      <c r="G13" s="87"/>
      <c r="H13" s="88"/>
      <c r="J13" s="6"/>
    </row>
    <row r="14" spans="1:10" ht="11.25">
      <c r="A14" s="82"/>
      <c r="B14" s="73"/>
      <c r="C14" s="74"/>
      <c r="D14" s="106"/>
      <c r="E14" s="107"/>
      <c r="F14" s="107"/>
      <c r="G14" s="107"/>
      <c r="H14" s="108"/>
      <c r="J14" s="6"/>
    </row>
    <row r="15" spans="1:10" ht="12.75">
      <c r="A15" s="82" t="s">
        <v>67</v>
      </c>
      <c r="B15" s="73"/>
      <c r="C15" s="74"/>
      <c r="D15" s="130" t="s">
        <v>3</v>
      </c>
      <c r="E15" s="131"/>
      <c r="F15" s="132"/>
      <c r="G15" s="133">
        <f ca="1">TODAY()</f>
        <v>40771</v>
      </c>
      <c r="H15" s="134"/>
      <c r="J15" s="6"/>
    </row>
    <row r="16" spans="1:10" ht="12.75" customHeight="1">
      <c r="A16" s="82" t="s">
        <v>68</v>
      </c>
      <c r="B16" s="73"/>
      <c r="C16" s="74"/>
      <c r="D16" s="135"/>
      <c r="E16" s="136"/>
      <c r="F16" s="136"/>
      <c r="G16" s="136"/>
      <c r="H16" s="137"/>
      <c r="J16" s="6"/>
    </row>
    <row r="17" spans="1:10" ht="12.75" customHeight="1">
      <c r="A17" s="5" t="s">
        <v>69</v>
      </c>
      <c r="B17" s="73"/>
      <c r="C17" s="74"/>
      <c r="D17" s="138"/>
      <c r="E17" s="139"/>
      <c r="F17" s="139"/>
      <c r="G17" s="139"/>
      <c r="H17" s="140"/>
      <c r="J17" s="6"/>
    </row>
    <row r="18" spans="1:10" ht="15" customHeight="1" thickBot="1">
      <c r="A18" s="83"/>
      <c r="B18" s="84"/>
      <c r="C18" s="85"/>
      <c r="D18" s="141"/>
      <c r="E18" s="142"/>
      <c r="F18" s="142"/>
      <c r="G18" s="142"/>
      <c r="H18" s="143"/>
      <c r="J18" s="7"/>
    </row>
    <row r="19" spans="1:10" ht="13.5" thickBot="1">
      <c r="A19" s="144" t="s">
        <v>4</v>
      </c>
      <c r="B19" s="145"/>
      <c r="C19" s="145"/>
      <c r="D19" s="146" t="s">
        <v>72</v>
      </c>
      <c r="E19" s="98"/>
      <c r="F19" s="98"/>
      <c r="G19" s="98"/>
      <c r="H19" s="99"/>
      <c r="J19" s="6"/>
    </row>
    <row r="20" spans="1:10" ht="13.5" thickBot="1">
      <c r="A20" s="44"/>
      <c r="B20" s="45"/>
      <c r="C20" s="45"/>
      <c r="D20" s="46"/>
      <c r="E20" s="46"/>
      <c r="F20" s="45"/>
      <c r="G20" s="45"/>
      <c r="H20" s="47"/>
      <c r="J20" s="6"/>
    </row>
    <row r="21" spans="1:10" ht="12.75">
      <c r="A21" s="109" t="s">
        <v>5</v>
      </c>
      <c r="B21" s="110"/>
      <c r="C21" s="110"/>
      <c r="D21" s="110"/>
      <c r="E21" s="110"/>
      <c r="F21" s="110"/>
      <c r="G21" s="110"/>
      <c r="H21" s="111"/>
      <c r="J21" s="6"/>
    </row>
    <row r="22" spans="1:10" ht="12.75">
      <c r="A22" s="8" t="s">
        <v>6</v>
      </c>
      <c r="B22" s="112" t="s">
        <v>57</v>
      </c>
      <c r="C22" s="113"/>
      <c r="D22" s="118" t="s">
        <v>7</v>
      </c>
      <c r="E22" s="118"/>
      <c r="F22" s="119" t="s">
        <v>8</v>
      </c>
      <c r="G22" s="120"/>
      <c r="H22" s="121"/>
    </row>
    <row r="23" spans="1:10" ht="11.25" customHeight="1">
      <c r="A23" s="8" t="s">
        <v>9</v>
      </c>
      <c r="B23" s="114"/>
      <c r="C23" s="115"/>
      <c r="D23" s="118" t="s">
        <v>10</v>
      </c>
      <c r="E23" s="118"/>
      <c r="F23" s="122"/>
      <c r="G23" s="123"/>
      <c r="H23" s="124"/>
    </row>
    <row r="24" spans="1:10" ht="12" customHeight="1" thickBot="1">
      <c r="A24" s="9" t="s">
        <v>11</v>
      </c>
      <c r="B24" s="116"/>
      <c r="C24" s="117"/>
      <c r="D24" s="128" t="s">
        <v>12</v>
      </c>
      <c r="E24" s="128" t="s">
        <v>13</v>
      </c>
      <c r="F24" s="125"/>
      <c r="G24" s="126"/>
      <c r="H24" s="127"/>
    </row>
    <row r="25" spans="1:10" ht="12.75" customHeight="1">
      <c r="A25" s="10"/>
      <c r="B25" s="11"/>
      <c r="C25" s="12"/>
      <c r="D25" s="3"/>
      <c r="E25" s="3"/>
      <c r="H25" s="4"/>
    </row>
    <row r="26" spans="1:10" ht="12.75">
      <c r="A26" s="147" t="s">
        <v>14</v>
      </c>
      <c r="B26" s="148"/>
      <c r="C26" s="148"/>
      <c r="H26" s="4"/>
    </row>
    <row r="27" spans="1:10" ht="12.75" customHeight="1">
      <c r="A27" s="13"/>
      <c r="B27" s="152" t="s">
        <v>15</v>
      </c>
      <c r="C27" s="151" t="s">
        <v>16</v>
      </c>
      <c r="D27" s="14"/>
      <c r="H27" s="4"/>
    </row>
    <row r="28" spans="1:10" ht="12.75">
      <c r="A28" s="65" t="s">
        <v>55</v>
      </c>
      <c r="B28" s="150"/>
      <c r="C28" s="151"/>
      <c r="D28" s="14"/>
      <c r="H28" s="4"/>
    </row>
    <row r="29" spans="1:10" ht="12.75">
      <c r="A29" s="147" t="s">
        <v>17</v>
      </c>
      <c r="B29" s="148"/>
      <c r="C29" s="148"/>
      <c r="D29" s="14"/>
      <c r="H29" s="4"/>
    </row>
    <row r="30" spans="1:10" ht="12.75">
      <c r="A30" s="16"/>
      <c r="B30" s="149">
        <v>0.5</v>
      </c>
      <c r="C30" s="151" t="s">
        <v>18</v>
      </c>
      <c r="H30" s="4"/>
    </row>
    <row r="31" spans="1:10" ht="13.5" customHeight="1">
      <c r="A31" s="65" t="s">
        <v>55</v>
      </c>
      <c r="B31" s="150"/>
      <c r="C31" s="151"/>
      <c r="H31" s="4"/>
    </row>
    <row r="32" spans="1:10" ht="12.75">
      <c r="A32" s="147" t="s">
        <v>19</v>
      </c>
      <c r="B32" s="148"/>
      <c r="C32" s="148"/>
      <c r="H32" s="4"/>
    </row>
    <row r="33" spans="1:9" ht="15">
      <c r="A33" s="15"/>
      <c r="B33" s="149">
        <v>18.899999999999999</v>
      </c>
      <c r="C33" s="151" t="s">
        <v>20</v>
      </c>
      <c r="H33" s="4"/>
      <c r="I33" s="17"/>
    </row>
    <row r="34" spans="1:9" ht="12.75">
      <c r="A34" s="65" t="s">
        <v>55</v>
      </c>
      <c r="B34" s="150"/>
      <c r="C34" s="151"/>
      <c r="H34" s="4"/>
    </row>
    <row r="35" spans="1:9" ht="15">
      <c r="A35" s="147" t="s">
        <v>21</v>
      </c>
      <c r="B35" s="148"/>
      <c r="C35" s="148"/>
      <c r="H35" s="4"/>
      <c r="I35" s="17"/>
    </row>
    <row r="36" spans="1:9" ht="12.75">
      <c r="A36" s="15"/>
      <c r="B36" s="149">
        <v>6.4</v>
      </c>
      <c r="C36" s="151" t="s">
        <v>18</v>
      </c>
      <c r="H36" s="4"/>
    </row>
    <row r="37" spans="1:9" ht="12.75">
      <c r="A37" s="65" t="s">
        <v>55</v>
      </c>
      <c r="B37" s="150"/>
      <c r="C37" s="151"/>
      <c r="H37" s="4"/>
    </row>
    <row r="38" spans="1:9" ht="12.75">
      <c r="A38" s="147" t="s">
        <v>22</v>
      </c>
      <c r="B38" s="148"/>
      <c r="C38" s="148"/>
      <c r="H38" s="4"/>
    </row>
    <row r="39" spans="1:9" ht="11.25">
      <c r="A39" s="163" t="s">
        <v>56</v>
      </c>
      <c r="B39" s="164"/>
      <c r="C39" s="165"/>
      <c r="H39" s="4"/>
    </row>
    <row r="40" spans="1:9" ht="11.25">
      <c r="A40" s="166"/>
      <c r="B40" s="167"/>
      <c r="C40" s="168"/>
      <c r="H40" s="4"/>
    </row>
    <row r="41" spans="1:9" ht="11.25">
      <c r="A41" s="166"/>
      <c r="B41" s="167"/>
      <c r="C41" s="168"/>
      <c r="H41" s="4"/>
    </row>
    <row r="42" spans="1:9" ht="11.25">
      <c r="A42" s="166"/>
      <c r="B42" s="167"/>
      <c r="C42" s="168"/>
      <c r="H42" s="4"/>
    </row>
    <row r="43" spans="1:9" ht="11.25">
      <c r="A43" s="169"/>
      <c r="B43" s="170"/>
      <c r="C43" s="171"/>
      <c r="H43" s="4"/>
    </row>
    <row r="44" spans="1:9" ht="12.75">
      <c r="A44" s="18" t="s">
        <v>23</v>
      </c>
      <c r="B44" s="19"/>
      <c r="C44" s="20"/>
      <c r="H44" s="4"/>
    </row>
    <row r="45" spans="1:9" ht="11.25">
      <c r="A45" s="172" t="s">
        <v>58</v>
      </c>
      <c r="B45" s="173"/>
      <c r="C45" s="173"/>
      <c r="D45" s="173"/>
      <c r="E45" s="173"/>
      <c r="F45" s="173"/>
      <c r="G45" s="173"/>
      <c r="H45" s="174"/>
    </row>
    <row r="46" spans="1:9" ht="11.25">
      <c r="A46" s="175"/>
      <c r="B46" s="176"/>
      <c r="C46" s="176"/>
      <c r="D46" s="176"/>
      <c r="E46" s="176"/>
      <c r="F46" s="176"/>
      <c r="G46" s="176"/>
      <c r="H46" s="177"/>
    </row>
    <row r="47" spans="1:9" ht="11.25">
      <c r="A47" s="178"/>
      <c r="B47" s="179"/>
      <c r="C47" s="179"/>
      <c r="D47" s="179"/>
      <c r="E47" s="179"/>
      <c r="F47" s="179"/>
      <c r="G47" s="179"/>
      <c r="H47" s="180"/>
    </row>
    <row r="48" spans="1:9" ht="13.5" thickBot="1">
      <c r="A48" s="44"/>
      <c r="B48" s="45"/>
      <c r="C48" s="45"/>
      <c r="D48" s="46"/>
      <c r="E48" s="46"/>
      <c r="F48" s="45"/>
      <c r="G48" s="45"/>
      <c r="H48" s="47"/>
    </row>
    <row r="49" spans="1:17" ht="12.75">
      <c r="A49" s="48" t="s">
        <v>24</v>
      </c>
      <c r="B49" s="49"/>
      <c r="C49" s="49"/>
      <c r="D49" s="50" t="s">
        <v>22</v>
      </c>
      <c r="E49" s="49"/>
      <c r="F49" s="49"/>
      <c r="G49" s="49"/>
      <c r="H49" s="51"/>
      <c r="K49" s="21"/>
      <c r="L49" s="22" t="s">
        <v>25</v>
      </c>
      <c r="O49" s="23"/>
      <c r="P49" s="24"/>
      <c r="Q49" s="25"/>
    </row>
    <row r="50" spans="1:17" ht="11.25">
      <c r="A50" s="153" t="s">
        <v>26</v>
      </c>
      <c r="B50" s="154"/>
      <c r="C50" s="181" t="s">
        <v>27</v>
      </c>
      <c r="D50" s="52"/>
      <c r="E50" s="52"/>
      <c r="F50" s="52"/>
      <c r="G50" s="53" t="s">
        <v>28</v>
      </c>
      <c r="H50" s="54" t="s">
        <v>29</v>
      </c>
    </row>
    <row r="51" spans="1:17" ht="11.25">
      <c r="A51" s="153" t="s">
        <v>30</v>
      </c>
      <c r="B51" s="154"/>
      <c r="C51" s="182"/>
      <c r="D51" s="52"/>
      <c r="E51" s="52"/>
      <c r="F51" s="52"/>
      <c r="G51" s="53" t="s">
        <v>31</v>
      </c>
      <c r="H51" s="54" t="s">
        <v>32</v>
      </c>
    </row>
    <row r="52" spans="1:17" ht="11.25">
      <c r="A52" s="184" t="s">
        <v>33</v>
      </c>
      <c r="B52" s="185"/>
      <c r="C52" s="183"/>
      <c r="D52" s="52"/>
      <c r="E52" s="52"/>
      <c r="F52" s="52"/>
      <c r="G52" s="53" t="s">
        <v>34</v>
      </c>
      <c r="H52" s="54" t="s">
        <v>35</v>
      </c>
    </row>
    <row r="53" spans="1:17" ht="11.25">
      <c r="A53" s="55"/>
      <c r="B53" s="52"/>
      <c r="C53" s="52"/>
      <c r="D53" s="52"/>
      <c r="E53" s="53" t="s">
        <v>36</v>
      </c>
      <c r="F53" s="53"/>
      <c r="G53" s="56">
        <v>96</v>
      </c>
      <c r="H53" s="57">
        <v>10</v>
      </c>
    </row>
    <row r="54" spans="1:17" ht="11.25" customHeight="1">
      <c r="A54" s="153" t="s">
        <v>37</v>
      </c>
      <c r="B54" s="154"/>
      <c r="C54" s="155" t="s">
        <v>59</v>
      </c>
      <c r="D54" s="156"/>
      <c r="E54" s="53" t="s">
        <v>38</v>
      </c>
      <c r="F54" s="53"/>
      <c r="G54" s="56" t="s">
        <v>39</v>
      </c>
      <c r="H54" s="57" t="s">
        <v>39</v>
      </c>
    </row>
    <row r="55" spans="1:17" ht="11.25" customHeight="1">
      <c r="A55" s="153" t="s">
        <v>40</v>
      </c>
      <c r="B55" s="154"/>
      <c r="C55" s="157"/>
      <c r="D55" s="158"/>
      <c r="E55" s="53" t="s">
        <v>41</v>
      </c>
      <c r="F55" s="53"/>
      <c r="G55" s="56">
        <v>25</v>
      </c>
      <c r="H55" s="57">
        <f>H53*G53</f>
        <v>960</v>
      </c>
    </row>
    <row r="56" spans="1:17" ht="11.25" customHeight="1">
      <c r="A56" s="153" t="s">
        <v>42</v>
      </c>
      <c r="B56" s="154"/>
      <c r="C56" s="159"/>
      <c r="D56" s="160"/>
      <c r="E56" s="53" t="s">
        <v>43</v>
      </c>
      <c r="F56" s="53"/>
      <c r="G56" s="56" t="s">
        <v>39</v>
      </c>
      <c r="H56" s="57">
        <f>H55*G55</f>
        <v>24000</v>
      </c>
    </row>
    <row r="57" spans="1:17" ht="12" thickBot="1">
      <c r="A57" s="55"/>
      <c r="B57" s="52"/>
      <c r="C57" s="49"/>
      <c r="D57" s="52"/>
      <c r="E57" s="52"/>
      <c r="F57" s="52"/>
      <c r="G57" s="52"/>
      <c r="H57" s="58"/>
    </row>
    <row r="58" spans="1:17" ht="11.25" customHeight="1">
      <c r="A58" s="153" t="s">
        <v>44</v>
      </c>
      <c r="B58" s="154"/>
      <c r="C58" s="161">
        <f>H56/1000</f>
        <v>24</v>
      </c>
      <c r="D58" s="52"/>
      <c r="E58" s="59"/>
      <c r="F58" s="186" t="s">
        <v>45</v>
      </c>
      <c r="G58" s="187"/>
      <c r="H58" s="188"/>
    </row>
    <row r="59" spans="1:17" ht="11.25" customHeight="1">
      <c r="A59" s="153" t="s">
        <v>46</v>
      </c>
      <c r="B59" s="154"/>
      <c r="C59" s="161"/>
      <c r="D59" s="52"/>
      <c r="E59" s="59"/>
      <c r="F59" s="189"/>
      <c r="G59" s="190"/>
      <c r="H59" s="191"/>
    </row>
    <row r="60" spans="1:17" ht="11.25" customHeight="1" thickBot="1">
      <c r="A60" s="153" t="s">
        <v>47</v>
      </c>
      <c r="B60" s="154"/>
      <c r="C60" s="162"/>
      <c r="D60" s="52"/>
      <c r="E60" s="59"/>
      <c r="F60" s="192"/>
      <c r="G60" s="193"/>
      <c r="H60" s="194"/>
    </row>
    <row r="61" spans="1:17" ht="12" thickBot="1">
      <c r="A61" s="55"/>
      <c r="B61" s="52"/>
      <c r="C61" s="49"/>
      <c r="D61" s="52"/>
      <c r="E61" s="52"/>
      <c r="F61" s="60"/>
      <c r="G61" s="60"/>
      <c r="H61" s="61"/>
    </row>
    <row r="62" spans="1:17" ht="11.25" customHeight="1">
      <c r="A62" s="206" t="s">
        <v>48</v>
      </c>
      <c r="B62" s="198" t="s">
        <v>36</v>
      </c>
      <c r="C62" s="198"/>
      <c r="D62" s="196" t="s">
        <v>60</v>
      </c>
      <c r="E62" s="197"/>
      <c r="F62" s="186" t="s">
        <v>49</v>
      </c>
      <c r="G62" s="187"/>
      <c r="H62" s="188"/>
      <c r="J62" s="26"/>
    </row>
    <row r="63" spans="1:17" ht="11.25" customHeight="1">
      <c r="A63" s="207"/>
      <c r="B63" s="198"/>
      <c r="C63" s="198"/>
      <c r="D63" s="196"/>
      <c r="E63" s="196"/>
      <c r="F63" s="189"/>
      <c r="G63" s="190"/>
      <c r="H63" s="191"/>
    </row>
    <row r="64" spans="1:17" ht="12" customHeight="1" thickBot="1">
      <c r="A64" s="207"/>
      <c r="B64" s="198" t="s">
        <v>54</v>
      </c>
      <c r="C64" s="198"/>
      <c r="D64" s="196" t="s">
        <v>60</v>
      </c>
      <c r="E64" s="197"/>
      <c r="F64" s="192"/>
      <c r="G64" s="193"/>
      <c r="H64" s="194"/>
    </row>
    <row r="65" spans="1:10" ht="12" customHeight="1" thickBot="1">
      <c r="A65" s="207"/>
      <c r="B65" s="198"/>
      <c r="C65" s="198"/>
      <c r="D65" s="196"/>
      <c r="E65" s="196"/>
      <c r="F65" s="60"/>
      <c r="G65" s="60"/>
      <c r="H65" s="61"/>
      <c r="J65" s="17"/>
    </row>
    <row r="66" spans="1:10" ht="11.25" customHeight="1">
      <c r="A66" s="207"/>
      <c r="B66" s="198" t="s">
        <v>50</v>
      </c>
      <c r="C66" s="198"/>
      <c r="D66" s="196" t="s">
        <v>60</v>
      </c>
      <c r="E66" s="197"/>
      <c r="F66" s="186" t="s">
        <v>51</v>
      </c>
      <c r="G66" s="187"/>
      <c r="H66" s="188"/>
    </row>
    <row r="67" spans="1:10" ht="11.25" customHeight="1">
      <c r="A67" s="207"/>
      <c r="B67" s="198"/>
      <c r="C67" s="198"/>
      <c r="D67" s="196"/>
      <c r="E67" s="197"/>
      <c r="F67" s="189"/>
      <c r="G67" s="190"/>
      <c r="H67" s="191"/>
    </row>
    <row r="68" spans="1:10" ht="11.25" customHeight="1" thickBot="1">
      <c r="A68" s="207"/>
      <c r="B68" s="198" t="s">
        <v>52</v>
      </c>
      <c r="C68" s="198"/>
      <c r="D68" s="196" t="s">
        <v>60</v>
      </c>
      <c r="E68" s="197"/>
      <c r="F68" s="192"/>
      <c r="G68" s="193"/>
      <c r="H68" s="194"/>
    </row>
    <row r="69" spans="1:10" ht="15.75" thickBot="1">
      <c r="A69" s="208"/>
      <c r="B69" s="199"/>
      <c r="C69" s="199"/>
      <c r="D69" s="200"/>
      <c r="E69" s="200"/>
      <c r="F69" s="62"/>
      <c r="G69" s="63"/>
      <c r="H69" s="64"/>
      <c r="J69" s="17"/>
    </row>
    <row r="70" spans="1:10" ht="11.25">
      <c r="A70" s="201"/>
      <c r="B70" s="201"/>
      <c r="C70" s="201"/>
      <c r="D70" s="201"/>
      <c r="E70" s="201"/>
      <c r="F70" s="201"/>
      <c r="G70" s="201"/>
      <c r="H70" s="201"/>
    </row>
    <row r="71" spans="1:10" ht="11.25">
      <c r="A71" s="202"/>
      <c r="B71" s="202"/>
      <c r="C71" s="202"/>
      <c r="D71" s="202"/>
      <c r="E71" s="202"/>
      <c r="F71" s="202"/>
      <c r="G71" s="202"/>
      <c r="H71" s="202"/>
    </row>
    <row r="72" spans="1:10" ht="19.5">
      <c r="A72" s="203"/>
      <c r="B72" s="202"/>
      <c r="C72" s="202"/>
      <c r="D72" s="204"/>
      <c r="E72" s="205"/>
      <c r="F72" s="205"/>
      <c r="G72" s="205"/>
      <c r="H72" s="205"/>
    </row>
    <row r="73" spans="1:10" ht="11.25">
      <c r="A73" s="27"/>
      <c r="B73" s="27"/>
      <c r="C73" s="27"/>
      <c r="D73" s="27"/>
      <c r="E73" s="27"/>
      <c r="F73" s="27"/>
      <c r="G73" s="27"/>
      <c r="H73" s="27"/>
    </row>
    <row r="74" spans="1:10" ht="14.25">
      <c r="A74" s="28"/>
      <c r="B74" s="27"/>
      <c r="C74" s="27"/>
      <c r="D74" s="29"/>
      <c r="E74" s="30"/>
      <c r="F74" s="27"/>
      <c r="G74" s="27"/>
      <c r="H74" s="27"/>
    </row>
    <row r="75" spans="1:10" ht="12" customHeight="1">
      <c r="A75" s="27"/>
      <c r="B75" s="27"/>
      <c r="C75" s="27"/>
      <c r="D75" s="27"/>
      <c r="E75" s="30"/>
      <c r="F75" s="27"/>
      <c r="G75" s="27"/>
      <c r="H75" s="27"/>
    </row>
    <row r="76" spans="1:10" ht="12" customHeight="1">
      <c r="A76" s="27"/>
      <c r="B76" s="27"/>
      <c r="C76" s="27"/>
      <c r="D76" s="209"/>
      <c r="E76" s="209"/>
      <c r="F76" s="209"/>
      <c r="G76" s="209"/>
      <c r="H76" s="209"/>
    </row>
    <row r="77" spans="1:10" ht="11.25">
      <c r="A77" s="29"/>
      <c r="B77" s="27"/>
      <c r="C77" s="27"/>
      <c r="D77" s="209"/>
      <c r="E77" s="209"/>
      <c r="F77" s="209"/>
      <c r="G77" s="209"/>
      <c r="H77" s="209"/>
    </row>
    <row r="78" spans="1:10" ht="11.25">
      <c r="A78" s="31"/>
      <c r="B78" s="27"/>
      <c r="C78" s="27"/>
      <c r="D78" s="195"/>
      <c r="E78" s="195"/>
      <c r="F78" s="195"/>
      <c r="G78" s="195"/>
      <c r="H78" s="195"/>
    </row>
    <row r="79" spans="1:10" ht="11.25">
      <c r="A79" s="32"/>
      <c r="B79" s="27"/>
      <c r="C79" s="27"/>
      <c r="D79" s="195"/>
      <c r="E79" s="195"/>
      <c r="F79" s="195"/>
      <c r="G79" s="195"/>
      <c r="H79" s="195"/>
    </row>
    <row r="80" spans="1:10" ht="11.25">
      <c r="A80" s="32"/>
      <c r="B80" s="27"/>
      <c r="C80" s="27"/>
      <c r="D80" s="195"/>
      <c r="E80" s="195"/>
      <c r="F80" s="195"/>
      <c r="G80" s="195"/>
      <c r="H80" s="195"/>
    </row>
    <row r="81" spans="1:8" ht="11.25">
      <c r="A81" s="32"/>
      <c r="B81" s="27"/>
      <c r="C81" s="27"/>
      <c r="D81" s="195"/>
      <c r="E81" s="195"/>
      <c r="F81" s="195"/>
      <c r="G81" s="195"/>
      <c r="H81" s="195"/>
    </row>
    <row r="82" spans="1:8" ht="11.25">
      <c r="A82" s="32"/>
      <c r="B82" s="27"/>
      <c r="C82" s="27"/>
      <c r="D82" s="195"/>
      <c r="E82" s="195"/>
      <c r="F82" s="195"/>
      <c r="G82" s="195"/>
      <c r="H82" s="195"/>
    </row>
    <row r="83" spans="1:8" ht="11.25">
      <c r="A83" s="32"/>
      <c r="B83" s="27"/>
      <c r="C83" s="27"/>
      <c r="D83" s="195"/>
      <c r="E83" s="195"/>
      <c r="F83" s="195"/>
      <c r="G83" s="195"/>
      <c r="H83" s="195"/>
    </row>
    <row r="84" spans="1:8" ht="12.75">
      <c r="A84" s="32"/>
      <c r="B84" s="27"/>
      <c r="C84" s="27"/>
      <c r="D84" s="214"/>
      <c r="E84" s="215"/>
      <c r="F84" s="215"/>
      <c r="G84" s="216"/>
      <c r="H84" s="217"/>
    </row>
    <row r="85" spans="1:8" ht="11.25">
      <c r="A85" s="32"/>
      <c r="B85" s="27"/>
      <c r="C85" s="27"/>
      <c r="D85" s="195"/>
      <c r="E85" s="195"/>
      <c r="F85" s="195"/>
      <c r="G85" s="195"/>
      <c r="H85" s="195"/>
    </row>
    <row r="86" spans="1:8" ht="11.25">
      <c r="A86" s="32"/>
      <c r="B86" s="27"/>
      <c r="C86" s="27"/>
      <c r="D86" s="195"/>
      <c r="E86" s="195"/>
      <c r="F86" s="195"/>
      <c r="G86" s="195"/>
      <c r="H86" s="195"/>
    </row>
    <row r="87" spans="1:8" ht="11.25">
      <c r="A87" s="31"/>
      <c r="B87" s="27"/>
      <c r="C87" s="27"/>
      <c r="D87" s="195"/>
      <c r="E87" s="195"/>
      <c r="F87" s="195"/>
      <c r="G87" s="195"/>
      <c r="H87" s="195"/>
    </row>
    <row r="88" spans="1:8" ht="12.75">
      <c r="A88" s="218"/>
      <c r="B88" s="217"/>
      <c r="C88" s="217"/>
      <c r="D88" s="217"/>
      <c r="E88" s="217"/>
      <c r="F88" s="217"/>
      <c r="G88" s="217"/>
      <c r="H88" s="217"/>
    </row>
    <row r="89" spans="1:8" ht="12.75">
      <c r="A89" s="31"/>
      <c r="B89" s="27"/>
      <c r="C89" s="27"/>
      <c r="D89" s="33"/>
      <c r="E89" s="33"/>
      <c r="F89" s="27"/>
      <c r="G89" s="27"/>
      <c r="H89" s="34"/>
    </row>
    <row r="90" spans="1:8" ht="12.75">
      <c r="A90" s="210"/>
      <c r="B90" s="202"/>
      <c r="C90" s="202"/>
      <c r="D90" s="202"/>
      <c r="E90" s="202"/>
      <c r="F90" s="202"/>
      <c r="G90" s="202"/>
      <c r="H90" s="202"/>
    </row>
    <row r="91" spans="1:8" ht="12.75">
      <c r="A91" s="29"/>
      <c r="B91" s="211"/>
      <c r="C91" s="202"/>
      <c r="D91" s="212"/>
      <c r="E91" s="212"/>
      <c r="F91" s="213"/>
      <c r="G91" s="213"/>
      <c r="H91" s="213"/>
    </row>
    <row r="92" spans="1:8" ht="12.75">
      <c r="A92" s="29"/>
      <c r="B92" s="202"/>
      <c r="C92" s="202"/>
      <c r="D92" s="212"/>
      <c r="E92" s="212"/>
      <c r="F92" s="213"/>
      <c r="G92" s="213"/>
      <c r="H92" s="213"/>
    </row>
    <row r="93" spans="1:8" ht="12.75">
      <c r="A93" s="29"/>
      <c r="B93" s="202"/>
      <c r="C93" s="202"/>
      <c r="D93" s="212"/>
      <c r="E93" s="212"/>
      <c r="F93" s="213"/>
      <c r="G93" s="213"/>
      <c r="H93" s="213"/>
    </row>
    <row r="94" spans="1:8" ht="11.25">
      <c r="A94" s="35"/>
      <c r="B94" s="29"/>
      <c r="C94" s="27"/>
      <c r="D94" s="27"/>
      <c r="E94" s="27"/>
      <c r="F94" s="27"/>
      <c r="G94" s="27"/>
      <c r="H94" s="27"/>
    </row>
    <row r="95" spans="1:8" ht="12.75">
      <c r="A95" s="219"/>
      <c r="B95" s="217"/>
      <c r="C95" s="217"/>
      <c r="D95" s="27"/>
      <c r="E95" s="27"/>
      <c r="F95" s="27"/>
      <c r="G95" s="27"/>
      <c r="H95" s="27"/>
    </row>
    <row r="96" spans="1:8" ht="12.75">
      <c r="A96" s="35"/>
      <c r="B96" s="220"/>
      <c r="C96" s="220"/>
      <c r="D96" s="33"/>
      <c r="E96" s="27"/>
      <c r="F96" s="27"/>
      <c r="G96" s="27"/>
      <c r="H96" s="27"/>
    </row>
    <row r="97" spans="1:8" ht="12.75">
      <c r="A97" s="36"/>
      <c r="B97" s="220"/>
      <c r="C97" s="220"/>
      <c r="D97" s="33"/>
      <c r="E97" s="27"/>
      <c r="F97" s="27"/>
      <c r="G97" s="27"/>
      <c r="H97" s="27"/>
    </row>
    <row r="98" spans="1:8" ht="12.75">
      <c r="A98" s="219"/>
      <c r="B98" s="217"/>
      <c r="C98" s="217"/>
      <c r="D98" s="33"/>
      <c r="E98" s="27"/>
      <c r="F98" s="27"/>
      <c r="G98" s="27"/>
      <c r="H98" s="27"/>
    </row>
    <row r="99" spans="1:8" ht="12.75">
      <c r="A99" s="37"/>
      <c r="B99" s="220"/>
      <c r="C99" s="220"/>
      <c r="D99" s="27"/>
      <c r="E99" s="27"/>
      <c r="F99" s="27"/>
      <c r="G99" s="27"/>
      <c r="H99" s="27"/>
    </row>
    <row r="100" spans="1:8" ht="12.75">
      <c r="A100" s="37"/>
      <c r="B100" s="220"/>
      <c r="C100" s="220"/>
      <c r="D100" s="27"/>
      <c r="E100" s="27"/>
      <c r="F100" s="27"/>
      <c r="G100" s="27"/>
      <c r="H100" s="27"/>
    </row>
    <row r="101" spans="1:8" ht="12.75">
      <c r="A101" s="219"/>
      <c r="B101" s="217"/>
      <c r="C101" s="217"/>
      <c r="D101" s="27"/>
      <c r="E101" s="27"/>
      <c r="F101" s="27"/>
      <c r="G101" s="27"/>
      <c r="H101" s="27"/>
    </row>
    <row r="102" spans="1:8" ht="12.75">
      <c r="A102" s="36"/>
      <c r="B102" s="220"/>
      <c r="C102" s="220"/>
      <c r="D102" s="27"/>
      <c r="E102" s="27"/>
      <c r="F102" s="27"/>
      <c r="G102" s="27"/>
      <c r="H102" s="27"/>
    </row>
    <row r="103" spans="1:8" ht="12.75">
      <c r="A103" s="36"/>
      <c r="B103" s="220"/>
      <c r="C103" s="220"/>
      <c r="D103" s="27"/>
      <c r="E103" s="27"/>
      <c r="F103" s="27"/>
      <c r="G103" s="27"/>
      <c r="H103" s="27"/>
    </row>
    <row r="104" spans="1:8" ht="12.75">
      <c r="A104" s="219"/>
      <c r="B104" s="217"/>
      <c r="C104" s="217"/>
      <c r="D104" s="27"/>
      <c r="E104" s="27"/>
      <c r="F104" s="27"/>
      <c r="G104" s="27"/>
      <c r="H104" s="27"/>
    </row>
    <row r="105" spans="1:8" ht="12.75">
      <c r="A105" s="36"/>
      <c r="B105" s="220"/>
      <c r="C105" s="220"/>
      <c r="D105" s="27"/>
      <c r="E105" s="27"/>
      <c r="F105" s="27"/>
      <c r="G105" s="27"/>
      <c r="H105" s="27"/>
    </row>
    <row r="106" spans="1:8" ht="12.75">
      <c r="A106" s="38"/>
      <c r="B106" s="220"/>
      <c r="C106" s="220"/>
      <c r="D106" s="27"/>
      <c r="E106" s="27"/>
      <c r="F106" s="27"/>
      <c r="G106" s="27"/>
      <c r="H106" s="27"/>
    </row>
    <row r="107" spans="1:8" ht="12.75">
      <c r="A107" s="219"/>
      <c r="B107" s="217"/>
      <c r="C107" s="217"/>
      <c r="D107" s="27"/>
      <c r="E107" s="27"/>
      <c r="F107" s="27"/>
      <c r="G107" s="27"/>
      <c r="H107" s="27"/>
    </row>
    <row r="108" spans="1:8" ht="11.25">
      <c r="A108" s="222"/>
      <c r="B108" s="223"/>
      <c r="C108" s="223"/>
      <c r="D108" s="27"/>
      <c r="E108" s="27"/>
      <c r="F108" s="27"/>
      <c r="G108" s="27"/>
      <c r="H108" s="27"/>
    </row>
    <row r="109" spans="1:8" ht="11.25">
      <c r="A109" s="223"/>
      <c r="B109" s="223"/>
      <c r="C109" s="223"/>
      <c r="D109" s="27"/>
      <c r="E109" s="27"/>
      <c r="F109" s="27"/>
      <c r="G109" s="27"/>
      <c r="H109" s="27"/>
    </row>
    <row r="110" spans="1:8" ht="11.25">
      <c r="A110" s="223"/>
      <c r="B110" s="223"/>
      <c r="C110" s="223"/>
      <c r="D110" s="27"/>
      <c r="E110" s="27"/>
      <c r="F110" s="27"/>
      <c r="G110" s="27"/>
      <c r="H110" s="27"/>
    </row>
    <row r="111" spans="1:8" ht="11.25">
      <c r="A111" s="223"/>
      <c r="B111" s="223"/>
      <c r="C111" s="223"/>
      <c r="D111" s="27"/>
      <c r="E111" s="27"/>
      <c r="F111" s="27"/>
      <c r="G111" s="27"/>
      <c r="H111" s="27"/>
    </row>
    <row r="112" spans="1:8" ht="11.25">
      <c r="A112" s="223"/>
      <c r="B112" s="223"/>
      <c r="C112" s="223"/>
      <c r="D112" s="27"/>
      <c r="E112" s="27"/>
      <c r="F112" s="27"/>
      <c r="G112" s="27"/>
      <c r="H112" s="27"/>
    </row>
    <row r="113" spans="1:8" ht="12.75">
      <c r="A113" s="39"/>
      <c r="B113" s="40"/>
      <c r="C113" s="30"/>
      <c r="D113" s="27"/>
      <c r="E113" s="27"/>
      <c r="F113" s="27"/>
      <c r="G113" s="27"/>
      <c r="H113" s="27"/>
    </row>
    <row r="114" spans="1:8" ht="11.25">
      <c r="A114" s="224"/>
      <c r="B114" s="217"/>
      <c r="C114" s="217"/>
      <c r="D114" s="217"/>
      <c r="E114" s="217"/>
      <c r="F114" s="217"/>
      <c r="G114" s="217"/>
      <c r="H114" s="217"/>
    </row>
    <row r="115" spans="1:8" ht="11.25">
      <c r="A115" s="217"/>
      <c r="B115" s="217"/>
      <c r="C115" s="217"/>
      <c r="D115" s="217"/>
      <c r="E115" s="217"/>
      <c r="F115" s="217"/>
      <c r="G115" s="217"/>
      <c r="H115" s="217"/>
    </row>
    <row r="116" spans="1:8" ht="11.25">
      <c r="A116" s="217"/>
      <c r="B116" s="217"/>
      <c r="C116" s="217"/>
      <c r="D116" s="217"/>
      <c r="E116" s="217"/>
      <c r="F116" s="217"/>
      <c r="G116" s="217"/>
      <c r="H116" s="217"/>
    </row>
    <row r="117" spans="1:8" ht="12.75">
      <c r="A117" s="31"/>
      <c r="B117" s="27"/>
      <c r="C117" s="27"/>
      <c r="D117" s="33"/>
      <c r="E117" s="33"/>
      <c r="F117" s="27"/>
      <c r="G117" s="27"/>
      <c r="H117" s="34"/>
    </row>
    <row r="118" spans="1:8" ht="12.75">
      <c r="A118" s="41"/>
      <c r="B118" s="27"/>
      <c r="C118" s="27"/>
      <c r="D118" s="41"/>
      <c r="E118" s="27"/>
      <c r="F118" s="27"/>
      <c r="G118" s="27"/>
      <c r="H118" s="27"/>
    </row>
    <row r="119" spans="1:8" ht="11.25">
      <c r="A119" s="221"/>
      <c r="B119" s="221"/>
      <c r="C119" s="225"/>
      <c r="D119" s="27"/>
      <c r="E119" s="27"/>
      <c r="F119" s="27"/>
      <c r="G119" s="27"/>
      <c r="H119" s="27"/>
    </row>
    <row r="120" spans="1:8" ht="11.25">
      <c r="A120" s="221"/>
      <c r="B120" s="221"/>
      <c r="C120" s="211"/>
      <c r="D120" s="27"/>
      <c r="E120" s="27"/>
      <c r="F120" s="27"/>
      <c r="G120" s="27"/>
      <c r="H120" s="27"/>
    </row>
    <row r="121" spans="1:8" ht="11.25">
      <c r="A121" s="221"/>
      <c r="B121" s="221"/>
      <c r="C121" s="211"/>
      <c r="D121" s="27"/>
      <c r="E121" s="27"/>
      <c r="F121" s="27"/>
      <c r="G121" s="27"/>
      <c r="H121" s="27"/>
    </row>
    <row r="122" spans="1:8" ht="11.25">
      <c r="A122" s="27"/>
      <c r="B122" s="27"/>
      <c r="C122" s="27"/>
      <c r="D122" s="27"/>
      <c r="E122" s="27"/>
      <c r="F122" s="27"/>
      <c r="G122" s="27"/>
      <c r="H122" s="27"/>
    </row>
    <row r="123" spans="1:8" ht="11.25">
      <c r="A123" s="221"/>
      <c r="B123" s="221"/>
      <c r="C123" s="211"/>
      <c r="D123" s="217"/>
      <c r="E123" s="27"/>
      <c r="F123" s="27"/>
      <c r="G123" s="42"/>
      <c r="H123" s="27"/>
    </row>
    <row r="124" spans="1:8" ht="11.25">
      <c r="A124" s="221"/>
      <c r="B124" s="221"/>
      <c r="C124" s="211"/>
      <c r="D124" s="217"/>
      <c r="E124" s="27"/>
      <c r="F124" s="27"/>
      <c r="G124" s="27"/>
      <c r="H124" s="27"/>
    </row>
    <row r="125" spans="1:8" ht="11.25">
      <c r="A125" s="221"/>
      <c r="B125" s="221"/>
      <c r="C125" s="202"/>
      <c r="D125" s="217"/>
      <c r="E125" s="27"/>
      <c r="F125" s="27"/>
      <c r="G125" s="27"/>
      <c r="H125" s="27"/>
    </row>
    <row r="126" spans="1:8" ht="11.25">
      <c r="A126" s="27"/>
      <c r="B126" s="27"/>
      <c r="C126" s="27"/>
      <c r="D126" s="27"/>
      <c r="E126" s="27"/>
      <c r="F126" s="27"/>
      <c r="G126" s="27"/>
      <c r="H126" s="27"/>
    </row>
    <row r="127" spans="1:8" ht="11.25">
      <c r="A127" s="221"/>
      <c r="B127" s="221"/>
      <c r="C127" s="211"/>
      <c r="D127" s="27"/>
      <c r="E127" s="43"/>
      <c r="F127" s="227"/>
      <c r="G127" s="223"/>
      <c r="H127" s="223"/>
    </row>
    <row r="128" spans="1:8" ht="11.25">
      <c r="A128" s="221"/>
      <c r="B128" s="221"/>
      <c r="C128" s="211"/>
      <c r="D128" s="27"/>
      <c r="E128" s="43"/>
      <c r="F128" s="223"/>
      <c r="G128" s="223"/>
      <c r="H128" s="223"/>
    </row>
    <row r="129" spans="1:8" ht="11.25">
      <c r="A129" s="221"/>
      <c r="B129" s="221"/>
      <c r="C129" s="202"/>
      <c r="D129" s="27"/>
      <c r="E129" s="43"/>
      <c r="F129" s="223"/>
      <c r="G129" s="223"/>
      <c r="H129" s="223"/>
    </row>
    <row r="130" spans="1:8" ht="11.25">
      <c r="A130" s="27"/>
      <c r="B130" s="27"/>
      <c r="C130" s="27"/>
      <c r="D130" s="27"/>
      <c r="E130" s="27"/>
      <c r="F130" s="29"/>
      <c r="G130" s="29"/>
      <c r="H130" s="29"/>
    </row>
    <row r="131" spans="1:8" ht="11.25">
      <c r="A131" s="225"/>
      <c r="B131" s="211"/>
      <c r="C131" s="211"/>
      <c r="D131" s="226"/>
      <c r="E131" s="226"/>
      <c r="F131" s="227"/>
      <c r="G131" s="223"/>
      <c r="H131" s="223"/>
    </row>
    <row r="132" spans="1:8" ht="11.25">
      <c r="A132" s="229"/>
      <c r="B132" s="211"/>
      <c r="C132" s="211"/>
      <c r="D132" s="226"/>
      <c r="E132" s="226"/>
      <c r="F132" s="223"/>
      <c r="G132" s="223"/>
      <c r="H132" s="223"/>
    </row>
    <row r="133" spans="1:8" ht="11.25">
      <c r="A133" s="229"/>
      <c r="B133" s="211"/>
      <c r="C133" s="211"/>
      <c r="D133" s="226"/>
      <c r="E133" s="226"/>
      <c r="F133" s="223"/>
      <c r="G133" s="223"/>
      <c r="H133" s="223"/>
    </row>
    <row r="134" spans="1:8" ht="11.25">
      <c r="A134" s="229"/>
      <c r="B134" s="211"/>
      <c r="C134" s="211"/>
      <c r="D134" s="226"/>
      <c r="E134" s="226"/>
      <c r="F134" s="29"/>
      <c r="G134" s="29"/>
      <c r="H134" s="29"/>
    </row>
    <row r="135" spans="1:8" ht="11.25">
      <c r="A135" s="229"/>
      <c r="B135" s="211"/>
      <c r="C135" s="211"/>
      <c r="D135" s="226"/>
      <c r="E135" s="226"/>
      <c r="F135" s="227"/>
      <c r="G135" s="223"/>
      <c r="H135" s="223"/>
    </row>
    <row r="136" spans="1:8" ht="11.25">
      <c r="A136" s="229"/>
      <c r="B136" s="211"/>
      <c r="C136" s="211"/>
      <c r="D136" s="226"/>
      <c r="E136" s="226"/>
      <c r="F136" s="223"/>
      <c r="G136" s="223"/>
      <c r="H136" s="223"/>
    </row>
    <row r="137" spans="1:8" ht="11.25">
      <c r="A137" s="229"/>
      <c r="B137" s="211"/>
      <c r="C137" s="211"/>
      <c r="D137" s="228"/>
      <c r="E137" s="226"/>
      <c r="F137" s="223"/>
      <c r="G137" s="223"/>
      <c r="H137" s="223"/>
    </row>
    <row r="138" spans="1:8" ht="11.25">
      <c r="A138" s="229"/>
      <c r="B138" s="211"/>
      <c r="C138" s="211"/>
      <c r="D138" s="226"/>
      <c r="E138" s="226"/>
      <c r="F138" s="27"/>
      <c r="G138" s="27"/>
      <c r="H138" s="27"/>
    </row>
    <row r="146" ht="11.25"/>
    <row r="198" spans="1:1" ht="11.25">
      <c r="A198" s="2" t="s">
        <v>53</v>
      </c>
    </row>
  </sheetData>
  <mergeCells count="118">
    <mergeCell ref="D135:E136"/>
    <mergeCell ref="F135:H137"/>
    <mergeCell ref="B137:C138"/>
    <mergeCell ref="D137:E138"/>
    <mergeCell ref="F127:H129"/>
    <mergeCell ref="A128:B128"/>
    <mergeCell ref="A129:B129"/>
    <mergeCell ref="A131:A138"/>
    <mergeCell ref="B131:C132"/>
    <mergeCell ref="D131:E132"/>
    <mergeCell ref="F131:H133"/>
    <mergeCell ref="B133:C134"/>
    <mergeCell ref="D133:E134"/>
    <mergeCell ref="B135:C136"/>
    <mergeCell ref="A123:B123"/>
    <mergeCell ref="C123:D125"/>
    <mergeCell ref="A124:B124"/>
    <mergeCell ref="A125:B125"/>
    <mergeCell ref="A127:B127"/>
    <mergeCell ref="C127:C129"/>
    <mergeCell ref="A107:C107"/>
    <mergeCell ref="A108:C112"/>
    <mergeCell ref="A114:H116"/>
    <mergeCell ref="A119:B119"/>
    <mergeCell ref="C119:C121"/>
    <mergeCell ref="A120:B120"/>
    <mergeCell ref="A121:B121"/>
    <mergeCell ref="A101:C101"/>
    <mergeCell ref="B102:B103"/>
    <mergeCell ref="C102:C103"/>
    <mergeCell ref="A104:C104"/>
    <mergeCell ref="B105:B106"/>
    <mergeCell ref="C105:C106"/>
    <mergeCell ref="A95:C95"/>
    <mergeCell ref="B96:B97"/>
    <mergeCell ref="C96:C97"/>
    <mergeCell ref="A98:C98"/>
    <mergeCell ref="B99:B100"/>
    <mergeCell ref="C99:C100"/>
    <mergeCell ref="A90:H90"/>
    <mergeCell ref="B91:C93"/>
    <mergeCell ref="D91:E91"/>
    <mergeCell ref="F91:H93"/>
    <mergeCell ref="D92:E92"/>
    <mergeCell ref="D93:E93"/>
    <mergeCell ref="D83:H83"/>
    <mergeCell ref="D84:F84"/>
    <mergeCell ref="G84:H84"/>
    <mergeCell ref="D85:H87"/>
    <mergeCell ref="A88:C88"/>
    <mergeCell ref="D88:H88"/>
    <mergeCell ref="D79:H79"/>
    <mergeCell ref="D80:H80"/>
    <mergeCell ref="D81:H81"/>
    <mergeCell ref="D82:H82"/>
    <mergeCell ref="D66:E67"/>
    <mergeCell ref="F66:H68"/>
    <mergeCell ref="B68:C69"/>
    <mergeCell ref="D68:E69"/>
    <mergeCell ref="A70:H71"/>
    <mergeCell ref="A72:C72"/>
    <mergeCell ref="D72:H72"/>
    <mergeCell ref="A62:A69"/>
    <mergeCell ref="B62:C63"/>
    <mergeCell ref="D62:E63"/>
    <mergeCell ref="F62:H64"/>
    <mergeCell ref="B64:C65"/>
    <mergeCell ref="D64:E65"/>
    <mergeCell ref="B66:C67"/>
    <mergeCell ref="D76:H77"/>
    <mergeCell ref="D78:H78"/>
    <mergeCell ref="A54:B54"/>
    <mergeCell ref="C54:D56"/>
    <mergeCell ref="A55:B55"/>
    <mergeCell ref="A56:B56"/>
    <mergeCell ref="A58:B58"/>
    <mergeCell ref="C58:C60"/>
    <mergeCell ref="A38:C38"/>
    <mergeCell ref="A39:C43"/>
    <mergeCell ref="A45:H47"/>
    <mergeCell ref="A50:B50"/>
    <mergeCell ref="C50:C52"/>
    <mergeCell ref="A51:B51"/>
    <mergeCell ref="A52:B52"/>
    <mergeCell ref="F58:H60"/>
    <mergeCell ref="A59:B59"/>
    <mergeCell ref="A60:B60"/>
    <mergeCell ref="A32:C32"/>
    <mergeCell ref="B33:B34"/>
    <mergeCell ref="C33:C34"/>
    <mergeCell ref="A35:C35"/>
    <mergeCell ref="B36:B37"/>
    <mergeCell ref="C36:C37"/>
    <mergeCell ref="A26:C26"/>
    <mergeCell ref="B27:B28"/>
    <mergeCell ref="C27:C28"/>
    <mergeCell ref="A29:C29"/>
    <mergeCell ref="B30:B31"/>
    <mergeCell ref="C30:C31"/>
    <mergeCell ref="A1:H2"/>
    <mergeCell ref="A3:C3"/>
    <mergeCell ref="D3:H3"/>
    <mergeCell ref="D7:H8"/>
    <mergeCell ref="D9:H9"/>
    <mergeCell ref="D10:H10"/>
    <mergeCell ref="A21:H21"/>
    <mergeCell ref="B22:C24"/>
    <mergeCell ref="D22:E22"/>
    <mergeCell ref="F22:H24"/>
    <mergeCell ref="D23:E23"/>
    <mergeCell ref="D24:E24"/>
    <mergeCell ref="D11:H11"/>
    <mergeCell ref="D14:H14"/>
    <mergeCell ref="D15:F15"/>
    <mergeCell ref="G15:H15"/>
    <mergeCell ref="D16:H18"/>
    <mergeCell ref="A19:C19"/>
    <mergeCell ref="D19:H19"/>
  </mergeCells>
  <hyperlinks>
    <hyperlink ref="A12" r:id="rId1"/>
    <hyperlink ref="A13" r:id="rId2"/>
  </hyperlinks>
  <pageMargins left="0.7" right="0.39370078740157483" top="0.59055118110236227" bottom="0.39370078740157483" header="0.51181102362204722" footer="0"/>
  <pageSetup paperSize="9" scale="90" orientation="portrait" horizont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B103</vt:lpstr>
      <vt:lpstr>'B103'!Druckbereich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RUF Mischholzbriketts</dc:title>
  <dc:creator>Thilo Schneider</dc:creator>
  <cp:lastModifiedBy>ASUS</cp:lastModifiedBy>
  <cp:lastPrinted>2011-08-16T09:05:03Z</cp:lastPrinted>
  <dcterms:created xsi:type="dcterms:W3CDTF">2009-11-20T08:02:39Z</dcterms:created>
  <dcterms:modified xsi:type="dcterms:W3CDTF">2011-08-16T09:05:35Z</dcterms:modified>
</cp:coreProperties>
</file>